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a Entry" sheetId="2" state="visible" r:id="rId2"/>
    <sheet xmlns:r="http://schemas.openxmlformats.org/officeDocument/2006/relationships" name="Target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&quot;£&quot;#,##0"/>
    <numFmt numFmtId="165" formatCode="0.0%"/>
    <numFmt numFmtId="166" formatCode="+0.0%;-0.0%"/>
    <numFmt numFmtId="167" formatCode="0.0"/>
    <numFmt numFmtId="168" formatCode="0&quot;%&quot;"/>
    <numFmt numFmtId="169" formatCode="0.0&quot;%&quot;"/>
  </numFmts>
  <fonts count="9">
    <font>
      <name val="Calibri"/>
      <family val="2"/>
      <color theme="1"/>
      <sz val="11"/>
      <scheme val="minor"/>
    </font>
    <font>
      <b val="1"/>
      <color rgb="000D9488"/>
      <sz val="24"/>
    </font>
    <font>
      <i val="1"/>
      <color rgb="00666666"/>
      <sz val="12"/>
    </font>
    <font>
      <b val="1"/>
    </font>
    <font>
      <b val="1"/>
      <color rgb="00FFFFFF"/>
      <sz val="11"/>
    </font>
    <font>
      <sz val="14"/>
    </font>
    <font>
      <b val="1"/>
      <color rgb="000D9488"/>
      <sz val="18"/>
    </font>
    <font>
      <i val="1"/>
      <color rgb="00666666"/>
    </font>
    <font>
      <b val="1"/>
      <color rgb="000D9488"/>
      <sz val="16"/>
    </font>
  </fonts>
  <fills count="4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5EEAD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3" fillId="3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165" fontId="0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3" fontId="0" fillId="0" borderId="1" applyAlignment="1" pivotButton="0" quotePrefix="0" xfId="0">
      <alignment horizontal="right"/>
    </xf>
    <xf numFmtId="167" fontId="0" fillId="0" borderId="1" applyAlignment="1" pivotButton="0" quotePrefix="0" xfId="0">
      <alignment horizontal="right"/>
    </xf>
    <xf numFmtId="168" fontId="0" fillId="0" borderId="1" applyAlignment="1" pivotButton="0" quotePrefix="0" xfId="0">
      <alignment horizontal="right"/>
    </xf>
    <xf numFmtId="169" fontId="0" fillId="0" borderId="1" applyAlignment="1" pivotButton="0" quotePrefix="0" xfId="0">
      <alignment horizontal="right"/>
    </xf>
    <xf numFmtId="0" fontId="3" fillId="3" borderId="1" pivotButton="0" quotePrefix="0" xfId="0"/>
    <xf numFmtId="164" fontId="0" fillId="0" borderId="1" pivotButton="0" quotePrefix="0" xfId="0"/>
    <xf numFmtId="166" fontId="0" fillId="0" borderId="1" pivotButton="0" quotePrefix="0" xfId="0"/>
    <xf numFmtId="165" fontId="0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4" fillId="2" borderId="1" pivotButton="0" quotePrefix="0" xfId="0"/>
    <xf numFmtId="167" fontId="0" fillId="0" borderId="1" pivotButton="0" quotePrefix="0" xfId="0"/>
    <xf numFmtId="168" fontId="0" fillId="0" borderId="1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0" customWidth="1" min="7" max="7"/>
    <col width="12" customWidth="1" min="8" max="8"/>
  </cols>
  <sheetData>
    <row r="1">
      <c r="A1" s="1" t="inlineStr">
        <is>
          <t>KPI DASHBOARD</t>
        </is>
      </c>
    </row>
    <row r="2">
      <c r="A2" s="2" t="inlineStr">
        <is>
          <t>Business Performance Overview</t>
        </is>
      </c>
    </row>
    <row r="3">
      <c r="A3" s="3" t="inlineStr">
        <is>
          <t>Period: January 2026</t>
        </is>
      </c>
    </row>
    <row r="5">
      <c r="A5" s="4" t="inlineStr">
        <is>
          <t>KEY PERFORMANCE INDICATORS</t>
        </is>
      </c>
    </row>
    <row r="6">
      <c r="A6" s="5" t="inlineStr">
        <is>
          <t>KPI</t>
        </is>
      </c>
      <c r="B6" s="5" t="inlineStr">
        <is>
          <t>Current</t>
        </is>
      </c>
      <c r="C6" s="5" t="inlineStr">
        <is>
          <t>Target</t>
        </is>
      </c>
      <c r="D6" s="5" t="inlineStr">
        <is>
          <t>Previous</t>
        </is>
      </c>
      <c r="E6" s="5" t="inlineStr">
        <is>
          <t>% of Target</t>
        </is>
      </c>
      <c r="F6" s="5" t="inlineStr">
        <is>
          <t>vs Previous</t>
        </is>
      </c>
      <c r="G6" s="5" t="inlineStr">
        <is>
          <t>Trend</t>
        </is>
      </c>
      <c r="H6" s="5" t="inlineStr">
        <is>
          <t>Status</t>
        </is>
      </c>
    </row>
    <row r="7">
      <c r="A7" s="6" t="inlineStr">
        <is>
          <t>Revenue</t>
        </is>
      </c>
      <c r="B7" s="7" t="n">
        <v>125000</v>
      </c>
      <c r="C7" s="7" t="n">
        <v>120000</v>
      </c>
      <c r="D7" s="7" t="n">
        <v>115000</v>
      </c>
      <c r="E7" s="8">
        <f>B7/C7</f>
        <v/>
      </c>
      <c r="F7" s="9">
        <f>(B7-D7)/D7</f>
        <v/>
      </c>
      <c r="G7" s="10">
        <f>IF(B7&gt;D7,"↑",IF(B7&lt;D7,"↓","→"))</f>
        <v/>
      </c>
      <c r="H7" s="11">
        <f>IF(E7&gt;=1,"On Track",IF(E7&gt;=0.9,"At Risk","Behind"))</f>
        <v/>
      </c>
    </row>
    <row r="8">
      <c r="A8" s="6" t="inlineStr">
        <is>
          <t>Gross Profit</t>
        </is>
      </c>
      <c r="B8" s="7" t="n">
        <v>45000</v>
      </c>
      <c r="C8" s="7" t="n">
        <v>42000</v>
      </c>
      <c r="D8" s="7" t="n">
        <v>40000</v>
      </c>
      <c r="E8" s="8">
        <f>B8/C8</f>
        <v/>
      </c>
      <c r="F8" s="9">
        <f>(B8-D8)/D8</f>
        <v/>
      </c>
      <c r="G8" s="10">
        <f>IF(B8&gt;D8,"↑",IF(B8&lt;D8,"↓","→"))</f>
        <v/>
      </c>
      <c r="H8" s="11">
        <f>IF(E8&gt;=1,"On Track",IF(E8&gt;=0.9,"At Risk","Behind"))</f>
        <v/>
      </c>
    </row>
    <row r="9">
      <c r="A9" s="6" t="inlineStr">
        <is>
          <t>Net Profit</t>
        </is>
      </c>
      <c r="B9" s="7" t="n">
        <v>22000</v>
      </c>
      <c r="C9" s="7" t="n">
        <v>20000</v>
      </c>
      <c r="D9" s="7" t="n">
        <v>18000</v>
      </c>
      <c r="E9" s="8">
        <f>B9/C9</f>
        <v/>
      </c>
      <c r="F9" s="9">
        <f>(B9-D9)/D9</f>
        <v/>
      </c>
      <c r="G9" s="10">
        <f>IF(B9&gt;D9,"↑",IF(B9&lt;D9,"↓","→"))</f>
        <v/>
      </c>
      <c r="H9" s="11">
        <f>IF(E9&gt;=1,"On Track",IF(E9&gt;=0.9,"At Risk","Behind"))</f>
        <v/>
      </c>
    </row>
    <row r="10">
      <c r="A10" s="6" t="inlineStr">
        <is>
          <t>Customer Count</t>
        </is>
      </c>
      <c r="B10" s="12" t="n">
        <v>1250</v>
      </c>
      <c r="C10" s="12" t="n">
        <v>1200</v>
      </c>
      <c r="D10" s="12" t="n">
        <v>1180</v>
      </c>
      <c r="E10" s="8">
        <f>B10/C10</f>
        <v/>
      </c>
      <c r="F10" s="9">
        <f>(B10-D10)/D10</f>
        <v/>
      </c>
      <c r="G10" s="10">
        <f>IF(B10&gt;D10,"↑",IF(B10&lt;D10,"↓","→"))</f>
        <v/>
      </c>
      <c r="H10" s="11">
        <f>IF(E10&gt;=1,"On Track",IF(E10&gt;=0.9,"At Risk","Behind"))</f>
        <v/>
      </c>
    </row>
    <row r="11">
      <c r="A11" s="6" t="inlineStr">
        <is>
          <t>Average Order Value</t>
        </is>
      </c>
      <c r="B11" s="7" t="n">
        <v>85</v>
      </c>
      <c r="C11" s="7" t="n">
        <v>80</v>
      </c>
      <c r="D11" s="7" t="n">
        <v>82</v>
      </c>
      <c r="E11" s="8">
        <f>B11/C11</f>
        <v/>
      </c>
      <c r="F11" s="9">
        <f>(B11-D11)/D11</f>
        <v/>
      </c>
      <c r="G11" s="10">
        <f>IF(B11&gt;D11,"↑",IF(B11&lt;D11,"↓","→"))</f>
        <v/>
      </c>
      <c r="H11" s="11">
        <f>IF(E11&gt;=1,"On Track",IF(E11&gt;=0.9,"At Risk","Behind"))</f>
        <v/>
      </c>
    </row>
    <row r="12">
      <c r="A12" s="6" t="inlineStr">
        <is>
          <t>Customer Satisfaction</t>
        </is>
      </c>
      <c r="B12" s="13" t="n">
        <v>4.5</v>
      </c>
      <c r="C12" s="13" t="n">
        <v>4.2</v>
      </c>
      <c r="D12" s="13" t="n">
        <v>4.3</v>
      </c>
      <c r="E12" s="8">
        <f>B12/C12</f>
        <v/>
      </c>
      <c r="F12" s="9">
        <f>(B12-D12)/D12</f>
        <v/>
      </c>
      <c r="G12" s="10">
        <f>IF(B12&gt;D12,"↑",IF(B12&lt;D12,"↓","→"))</f>
        <v/>
      </c>
      <c r="H12" s="11">
        <f>IF(E12&gt;=1,"On Track",IF(E12&gt;=0.9,"At Risk","Behind"))</f>
        <v/>
      </c>
    </row>
    <row r="13">
      <c r="A13" s="6" t="inlineStr">
        <is>
          <t>Employee Productivity</t>
        </is>
      </c>
      <c r="B13" s="14" t="n">
        <v>92</v>
      </c>
      <c r="C13" s="14" t="n">
        <v>90</v>
      </c>
      <c r="D13" s="14" t="n">
        <v>88</v>
      </c>
      <c r="E13" s="8">
        <f>B13/C13</f>
        <v/>
      </c>
      <c r="F13" s="9">
        <f>(B13-D13)/D13</f>
        <v/>
      </c>
      <c r="G13" s="10">
        <f>IF(B13&gt;D13,"↑",IF(B13&lt;D13,"↓","→"))</f>
        <v/>
      </c>
      <c r="H13" s="11">
        <f>IF(E13&gt;=1,"On Track",IF(E13&gt;=0.9,"At Risk","Behind"))</f>
        <v/>
      </c>
    </row>
    <row r="14">
      <c r="A14" s="6" t="inlineStr">
        <is>
          <t>Website Traffic</t>
        </is>
      </c>
      <c r="B14" s="12" t="n">
        <v>45000</v>
      </c>
      <c r="C14" s="12" t="n">
        <v>40000</v>
      </c>
      <c r="D14" s="12" t="n">
        <v>38000</v>
      </c>
      <c r="E14" s="8">
        <f>B14/C14</f>
        <v/>
      </c>
      <c r="F14" s="9">
        <f>(B14-D14)/D14</f>
        <v/>
      </c>
      <c r="G14" s="10">
        <f>IF(B14&gt;D14,"↑",IF(B14&lt;D14,"↓","→"))</f>
        <v/>
      </c>
      <c r="H14" s="11">
        <f>IF(E14&gt;=1,"On Track",IF(E14&gt;=0.9,"At Risk","Behind"))</f>
        <v/>
      </c>
    </row>
    <row r="15">
      <c r="A15" s="6" t="inlineStr">
        <is>
          <t>Conversion Rate</t>
        </is>
      </c>
      <c r="B15" s="15" t="n">
        <v>3.2</v>
      </c>
      <c r="C15" s="15" t="n">
        <v>3</v>
      </c>
      <c r="D15" s="15" t="n">
        <v>2.9</v>
      </c>
      <c r="E15" s="8">
        <f>B15/C15</f>
        <v/>
      </c>
      <c r="F15" s="9">
        <f>(B15-D15)/D15</f>
        <v/>
      </c>
      <c r="G15" s="10">
        <f>IF(B15&gt;D15,"↑",IF(B15&lt;D15,"↓","→"))</f>
        <v/>
      </c>
      <c r="H15" s="11">
        <f>IF(E15&gt;=1,"On Track",IF(E15&gt;=0.9,"At Risk","Behind"))</f>
        <v/>
      </c>
    </row>
    <row r="16">
      <c r="A16" s="6" t="inlineStr">
        <is>
          <t>Customer Retention</t>
        </is>
      </c>
      <c r="B16" s="14" t="n">
        <v>78</v>
      </c>
      <c r="C16" s="14" t="n">
        <v>75</v>
      </c>
      <c r="D16" s="14" t="n">
        <v>74</v>
      </c>
      <c r="E16" s="8">
        <f>B16/C16</f>
        <v/>
      </c>
      <c r="F16" s="9">
        <f>(B16-D16)/D16</f>
        <v/>
      </c>
      <c r="G16" s="10">
        <f>IF(B16&gt;D16,"↑",IF(B16&lt;D16,"↓","→"))</f>
        <v/>
      </c>
      <c r="H16" s="11">
        <f>IF(E16&gt;=1,"On Track",IF(E16&gt;=0.9,"At Risk","Behind"))</f>
        <v/>
      </c>
    </row>
    <row r="19">
      <c r="A19" s="4" t="inlineStr">
        <is>
          <t>FINANCIAL SUMMARY</t>
        </is>
      </c>
    </row>
    <row r="20">
      <c r="A20" s="16" t="inlineStr">
        <is>
          <t>Metric</t>
        </is>
      </c>
      <c r="B20" s="16" t="inlineStr">
        <is>
          <t>This Month</t>
        </is>
      </c>
      <c r="C20" s="16" t="inlineStr">
        <is>
          <t>Last Month</t>
        </is>
      </c>
      <c r="D20" s="16" t="inlineStr">
        <is>
          <t>Change</t>
        </is>
      </c>
    </row>
    <row r="21">
      <c r="A21" s="6" t="inlineStr">
        <is>
          <t>Total Revenue</t>
        </is>
      </c>
      <c r="B21" s="17" t="n">
        <v>125000</v>
      </c>
      <c r="C21" s="17" t="n">
        <v>115000</v>
      </c>
      <c r="D21" s="18">
        <f>(B21-C21)/C21</f>
        <v/>
      </c>
    </row>
    <row r="22">
      <c r="A22" s="6" t="inlineStr">
        <is>
          <t>Cost of Goods Sold</t>
        </is>
      </c>
      <c r="B22" s="17" t="n">
        <v>80000</v>
      </c>
      <c r="C22" s="17" t="n">
        <v>75000</v>
      </c>
      <c r="D22" s="18">
        <f>(B22-C22)/C22</f>
        <v/>
      </c>
    </row>
    <row r="23">
      <c r="A23" s="6" t="inlineStr">
        <is>
          <t>Gross Profit</t>
        </is>
      </c>
      <c r="B23" s="17" t="n">
        <v>45000</v>
      </c>
      <c r="C23" s="17" t="n">
        <v>40000</v>
      </c>
      <c r="D23" s="18">
        <f>(B23-C23)/C23</f>
        <v/>
      </c>
    </row>
    <row r="24">
      <c r="A24" s="6" t="inlineStr">
        <is>
          <t>Operating Expenses</t>
        </is>
      </c>
      <c r="B24" s="17" t="n">
        <v>23000</v>
      </c>
      <c r="C24" s="17" t="n">
        <v>22000</v>
      </c>
      <c r="D24" s="18">
        <f>(B24-C24)/C24</f>
        <v/>
      </c>
    </row>
    <row r="25">
      <c r="A25" s="6" t="inlineStr">
        <is>
          <t>Net Profit</t>
        </is>
      </c>
      <c r="B25" s="17" t="n">
        <v>22000</v>
      </c>
      <c r="C25" s="17" t="n">
        <v>18000</v>
      </c>
      <c r="D25" s="18">
        <f>(B25-C25)/C25</f>
        <v/>
      </c>
    </row>
    <row r="26">
      <c r="A26" s="6" t="inlineStr">
        <is>
          <t>Profit Margin</t>
        </is>
      </c>
      <c r="B26" s="19">
        <f>B25/B21</f>
        <v/>
      </c>
      <c r="C26" s="19">
        <f>C25/C21</f>
        <v/>
      </c>
      <c r="D26" s="18">
        <f>(B26-C26)/C26</f>
        <v/>
      </c>
    </row>
  </sheetData>
  <mergeCells count="4">
    <mergeCell ref="A19:D19"/>
    <mergeCell ref="A2:H2"/>
    <mergeCell ref="A5:H5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>
      <c r="A1" s="20" t="inlineStr">
        <is>
          <t>KPI DATA ENTRY</t>
        </is>
      </c>
    </row>
    <row r="3">
      <c r="A3" s="21" t="inlineStr">
        <is>
          <t>Enter your monthly KPI data below. The Dashboard will update automatically.</t>
        </is>
      </c>
    </row>
    <row r="5">
      <c r="A5" s="22" t="inlineStr">
        <is>
          <t>Month</t>
        </is>
      </c>
      <c r="B5" s="22" t="inlineStr">
        <is>
          <t>Revenue</t>
        </is>
      </c>
      <c r="C5" s="22" t="inlineStr">
        <is>
          <t>Customers</t>
        </is>
      </c>
      <c r="D5" s="22" t="inlineStr">
        <is>
          <t>Avg Order</t>
        </is>
      </c>
      <c r="E5" s="22" t="inlineStr">
        <is>
          <t>Satisfaction</t>
        </is>
      </c>
      <c r="F5" s="22" t="inlineStr">
        <is>
          <t>Retention %</t>
        </is>
      </c>
    </row>
    <row r="6">
      <c r="A6" s="6" t="inlineStr">
        <is>
          <t>Jan 2025</t>
        </is>
      </c>
      <c r="B6" s="17" t="n">
        <v>95000</v>
      </c>
      <c r="C6" s="6" t="n">
        <v>980</v>
      </c>
      <c r="D6" s="17" t="n">
        <v>72</v>
      </c>
      <c r="E6" s="23" t="n">
        <v>4.1</v>
      </c>
      <c r="F6" s="24" t="n">
        <v>71</v>
      </c>
    </row>
    <row r="7">
      <c r="A7" s="6" t="inlineStr">
        <is>
          <t>Feb 2025</t>
        </is>
      </c>
      <c r="B7" s="17" t="n">
        <v>98000</v>
      </c>
      <c r="C7" s="6" t="n">
        <v>1010</v>
      </c>
      <c r="D7" s="17" t="n">
        <v>74</v>
      </c>
      <c r="E7" s="23" t="n">
        <v>4.1</v>
      </c>
      <c r="F7" s="24" t="n">
        <v>72</v>
      </c>
    </row>
    <row r="8">
      <c r="A8" s="6" t="inlineStr">
        <is>
          <t>Mar 2025</t>
        </is>
      </c>
      <c r="B8" s="17" t="n">
        <v>102000</v>
      </c>
      <c r="C8" s="6" t="n">
        <v>1050</v>
      </c>
      <c r="D8" s="17" t="n">
        <v>76</v>
      </c>
      <c r="E8" s="23" t="n">
        <v>4.2</v>
      </c>
      <c r="F8" s="24" t="n">
        <v>72</v>
      </c>
    </row>
    <row r="9">
      <c r="A9" s="6" t="inlineStr">
        <is>
          <t>Apr 2025</t>
        </is>
      </c>
      <c r="B9" s="17" t="n">
        <v>105000</v>
      </c>
      <c r="C9" s="6" t="n">
        <v>1080</v>
      </c>
      <c r="D9" s="17" t="n">
        <v>78</v>
      </c>
      <c r="E9" s="23" t="n">
        <v>4.2</v>
      </c>
      <c r="F9" s="24" t="n">
        <v>73</v>
      </c>
    </row>
    <row r="10">
      <c r="A10" s="6" t="inlineStr">
        <is>
          <t>May 2025</t>
        </is>
      </c>
      <c r="B10" s="17" t="n">
        <v>108000</v>
      </c>
      <c r="C10" s="6" t="n">
        <v>1100</v>
      </c>
      <c r="D10" s="17" t="n">
        <v>79</v>
      </c>
      <c r="E10" s="23" t="n">
        <v>4.3</v>
      </c>
      <c r="F10" s="24" t="n">
        <v>73</v>
      </c>
    </row>
    <row r="11">
      <c r="A11" s="6" t="inlineStr">
        <is>
          <t>Jun 2025</t>
        </is>
      </c>
      <c r="B11" s="17" t="n">
        <v>110000</v>
      </c>
      <c r="C11" s="6" t="n">
        <v>1120</v>
      </c>
      <c r="D11" s="17" t="n">
        <v>80</v>
      </c>
      <c r="E11" s="23" t="n">
        <v>4.3</v>
      </c>
      <c r="F11" s="24" t="n">
        <v>74</v>
      </c>
    </row>
    <row r="12">
      <c r="A12" s="6" t="inlineStr">
        <is>
          <t>Jul 2025</t>
        </is>
      </c>
      <c r="B12" s="17" t="n">
        <v>112000</v>
      </c>
      <c r="C12" s="6" t="n">
        <v>1140</v>
      </c>
      <c r="D12" s="17" t="n">
        <v>81</v>
      </c>
      <c r="E12" s="23" t="n">
        <v>4.3</v>
      </c>
      <c r="F12" s="24" t="n">
        <v>74</v>
      </c>
    </row>
    <row r="13">
      <c r="A13" s="6" t="inlineStr">
        <is>
          <t>Aug 2025</t>
        </is>
      </c>
      <c r="B13" s="17" t="n">
        <v>114000</v>
      </c>
      <c r="C13" s="6" t="n">
        <v>1150</v>
      </c>
      <c r="D13" s="17" t="n">
        <v>82</v>
      </c>
      <c r="E13" s="23" t="n">
        <v>4.4</v>
      </c>
      <c r="F13" s="24" t="n">
        <v>75</v>
      </c>
    </row>
    <row r="14">
      <c r="A14" s="6" t="inlineStr">
        <is>
          <t>Sep 2025</t>
        </is>
      </c>
      <c r="B14" s="17" t="n">
        <v>116000</v>
      </c>
      <c r="C14" s="6" t="n">
        <v>1160</v>
      </c>
      <c r="D14" s="17" t="n">
        <v>83</v>
      </c>
      <c r="E14" s="23" t="n">
        <v>4.4</v>
      </c>
      <c r="F14" s="24" t="n">
        <v>76</v>
      </c>
    </row>
    <row r="15">
      <c r="A15" s="6" t="inlineStr">
        <is>
          <t>Oct 2025</t>
        </is>
      </c>
      <c r="B15" s="17" t="n">
        <v>118000</v>
      </c>
      <c r="C15" s="6" t="n">
        <v>1170</v>
      </c>
      <c r="D15" s="17" t="n">
        <v>84</v>
      </c>
      <c r="E15" s="23" t="n">
        <v>4.4</v>
      </c>
      <c r="F15" s="24" t="n">
        <v>77</v>
      </c>
    </row>
    <row r="16">
      <c r="A16" s="6" t="inlineStr">
        <is>
          <t>Nov 2025</t>
        </is>
      </c>
      <c r="B16" s="17" t="n">
        <v>120000</v>
      </c>
      <c r="C16" s="6" t="n">
        <v>1180</v>
      </c>
      <c r="D16" s="17" t="n">
        <v>84</v>
      </c>
      <c r="E16" s="23" t="n">
        <v>4.5</v>
      </c>
      <c r="F16" s="24" t="n">
        <v>77</v>
      </c>
    </row>
    <row r="17">
      <c r="A17" s="6" t="inlineStr">
        <is>
          <t>Dec 2025</t>
        </is>
      </c>
      <c r="B17" s="17" t="n">
        <v>115000</v>
      </c>
      <c r="C17" s="6" t="n">
        <v>1180</v>
      </c>
      <c r="D17" s="17" t="n">
        <v>82</v>
      </c>
      <c r="E17" s="23" t="n">
        <v>4.3</v>
      </c>
      <c r="F17" s="24" t="n">
        <v>74</v>
      </c>
    </row>
    <row r="18">
      <c r="A18" s="6" t="inlineStr">
        <is>
          <t>Jan 2026</t>
        </is>
      </c>
      <c r="B18" s="17" t="n">
        <v>125000</v>
      </c>
      <c r="C18" s="6" t="n">
        <v>1250</v>
      </c>
      <c r="D18" s="17" t="n">
        <v>85</v>
      </c>
      <c r="E18" s="23" t="n">
        <v>4.5</v>
      </c>
      <c r="F18" s="24" t="n">
        <v>78</v>
      </c>
    </row>
  </sheetData>
  <mergeCells count="2">
    <mergeCell ref="A3:F3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>
      <c r="A1" s="20" t="inlineStr">
        <is>
          <t>KPI TARGETS</t>
        </is>
      </c>
    </row>
    <row r="3">
      <c r="A3" s="21" t="inlineStr">
        <is>
          <t>Set your targets for each KPI below</t>
        </is>
      </c>
    </row>
    <row r="5">
      <c r="A5" s="22" t="inlineStr">
        <is>
          <t>KPI</t>
        </is>
      </c>
      <c r="B5" s="22" t="inlineStr">
        <is>
          <t>Monthly Target</t>
        </is>
      </c>
      <c r="C5" s="22" t="inlineStr">
        <is>
          <t>Quarterly Target</t>
        </is>
      </c>
      <c r="D5" s="22" t="inlineStr">
        <is>
          <t>Annual Target</t>
        </is>
      </c>
    </row>
    <row r="6">
      <c r="A6" s="6" t="inlineStr">
        <is>
          <t>Revenue</t>
        </is>
      </c>
      <c r="B6" s="6" t="n">
        <v>120000</v>
      </c>
      <c r="C6" s="6" t="n">
        <v>360000</v>
      </c>
      <c r="D6" s="6" t="n">
        <v>1440000</v>
      </c>
    </row>
    <row r="7">
      <c r="A7" s="6" t="inlineStr">
        <is>
          <t>Gross Profit</t>
        </is>
      </c>
      <c r="B7" s="6" t="n">
        <v>42000</v>
      </c>
      <c r="C7" s="6" t="n">
        <v>126000</v>
      </c>
      <c r="D7" s="6" t="n">
        <v>504000</v>
      </c>
    </row>
    <row r="8">
      <c r="A8" s="6" t="inlineStr">
        <is>
          <t>Net Profit</t>
        </is>
      </c>
      <c r="B8" s="6" t="n">
        <v>20000</v>
      </c>
      <c r="C8" s="6" t="n">
        <v>60000</v>
      </c>
      <c r="D8" s="6" t="n">
        <v>240000</v>
      </c>
    </row>
    <row r="9">
      <c r="A9" s="6" t="inlineStr">
        <is>
          <t>Customer Count</t>
        </is>
      </c>
      <c r="B9" s="6" t="n">
        <v>1200</v>
      </c>
      <c r="C9" s="6" t="n">
        <v>1200</v>
      </c>
      <c r="D9" s="6" t="n">
        <v>1500</v>
      </c>
    </row>
    <row r="10">
      <c r="A10" s="6" t="inlineStr">
        <is>
          <t>Average Order Value</t>
        </is>
      </c>
      <c r="B10" s="6" t="n">
        <v>80</v>
      </c>
      <c r="C10" s="6" t="n">
        <v>80</v>
      </c>
      <c r="D10" s="6" t="n">
        <v>85</v>
      </c>
    </row>
    <row r="11">
      <c r="A11" s="6" t="inlineStr">
        <is>
          <t>Customer Satisfaction</t>
        </is>
      </c>
      <c r="B11" s="6" t="n">
        <v>4.2</v>
      </c>
      <c r="C11" s="6" t="n">
        <v>4.2</v>
      </c>
      <c r="D11" s="6" t="n">
        <v>4.5</v>
      </c>
    </row>
    <row r="12">
      <c r="A12" s="6" t="inlineStr">
        <is>
          <t>Employee Productivity %</t>
        </is>
      </c>
      <c r="B12" s="6" t="n">
        <v>90</v>
      </c>
      <c r="C12" s="6" t="n">
        <v>90</v>
      </c>
      <c r="D12" s="6" t="n">
        <v>95</v>
      </c>
    </row>
    <row r="13">
      <c r="A13" s="6" t="inlineStr">
        <is>
          <t>Website Traffic</t>
        </is>
      </c>
      <c r="B13" s="6" t="n">
        <v>40000</v>
      </c>
      <c r="C13" s="6" t="n">
        <v>120000</v>
      </c>
      <c r="D13" s="6" t="n">
        <v>500000</v>
      </c>
    </row>
    <row r="14">
      <c r="A14" s="6" t="inlineStr">
        <is>
          <t>Conversion Rate %</t>
        </is>
      </c>
      <c r="B14" s="6" t="n">
        <v>3</v>
      </c>
      <c r="C14" s="6" t="n">
        <v>3</v>
      </c>
      <c r="D14" s="6" t="n">
        <v>3.5</v>
      </c>
    </row>
    <row r="15">
      <c r="A15" s="6" t="inlineStr">
        <is>
          <t>Customer Retention %</t>
        </is>
      </c>
      <c r="B15" s="6" t="n">
        <v>75</v>
      </c>
      <c r="C15" s="6" t="n">
        <v>75</v>
      </c>
      <c r="D15" s="6" t="n">
        <v>80</v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65" customWidth="1" min="1" max="1"/>
  </cols>
  <sheetData>
    <row r="1">
      <c r="A1" s="25" t="inlineStr">
        <is>
          <t>HOW TO USE THIS KPI DASHBOARD</t>
        </is>
      </c>
    </row>
    <row r="2">
      <c r="A2" t="inlineStr"/>
    </row>
    <row r="3">
      <c r="A3" t="inlineStr">
        <is>
          <t>1. DATA ENTRY TAB</t>
        </is>
      </c>
    </row>
    <row r="4">
      <c r="A4" t="inlineStr">
        <is>
          <t xml:space="preserve">   - Enter your monthly KPI data</t>
        </is>
      </c>
    </row>
    <row r="5">
      <c r="A5" t="inlineStr">
        <is>
          <t xml:space="preserve">   - Data automatically feeds into the Dashboard</t>
        </is>
      </c>
    </row>
    <row r="6">
      <c r="A6" t="inlineStr"/>
    </row>
    <row r="7">
      <c r="A7" t="inlineStr">
        <is>
          <t>2. TARGETS TAB</t>
        </is>
      </c>
    </row>
    <row r="8">
      <c r="A8" t="inlineStr">
        <is>
          <t xml:space="preserve">   - Set your monthly, quarterly, and annual targets</t>
        </is>
      </c>
    </row>
    <row r="9">
      <c r="A9" t="inlineStr">
        <is>
          <t xml:space="preserve">   - Targets are used to calculate % achievement</t>
        </is>
      </c>
    </row>
    <row r="10">
      <c r="A10" t="inlineStr"/>
    </row>
    <row r="11">
      <c r="A11" t="inlineStr">
        <is>
          <t>3. DASHBOARD TAB</t>
        </is>
      </c>
    </row>
    <row r="12">
      <c r="A12" t="inlineStr">
        <is>
          <t xml:space="preserve">   - View all KPIs at a glance</t>
        </is>
      </c>
    </row>
    <row r="13">
      <c r="A13" t="inlineStr">
        <is>
          <t xml:space="preserve">   - Status shows: On Track (≥100%), At Risk (90-99%), Behind (&lt;90%)</t>
        </is>
      </c>
    </row>
    <row r="14">
      <c r="A14" t="inlineStr">
        <is>
          <t xml:space="preserve">   - Trend arrows show direction vs previous period</t>
        </is>
      </c>
    </row>
    <row r="15">
      <c r="A15" t="inlineStr"/>
    </row>
    <row r="16">
      <c r="A16" t="inlineStr">
        <is>
          <t>CUSTOMIZATION:</t>
        </is>
      </c>
    </row>
    <row r="17">
      <c r="A17" t="inlineStr">
        <is>
          <t>- Add or remove KPIs by editing the data rows</t>
        </is>
      </c>
    </row>
    <row r="18">
      <c r="A18" t="inlineStr">
        <is>
          <t>- Change targets in the Targets tab</t>
        </is>
      </c>
    </row>
    <row r="19">
      <c r="A19" t="inlineStr">
        <is>
          <t>- Modify formulas to suit your business needs</t>
        </is>
      </c>
    </row>
    <row r="20">
      <c r="A20" t="inlineStr"/>
    </row>
    <row r="21">
      <c r="A21" t="inlineStr">
        <is>
          <t>KPI DEFINITIONS:</t>
        </is>
      </c>
    </row>
    <row r="22">
      <c r="A22" t="inlineStr">
        <is>
          <t>- Revenue: Total sales income</t>
        </is>
      </c>
    </row>
    <row r="23">
      <c r="A23" t="inlineStr">
        <is>
          <t>- Gross Profit: Revenue minus cost of goods sold</t>
        </is>
      </c>
    </row>
    <row r="24">
      <c r="A24" t="inlineStr">
        <is>
          <t>- Net Profit: Gross profit minus operating expenses</t>
        </is>
      </c>
    </row>
    <row r="25">
      <c r="A25" t="inlineStr">
        <is>
          <t>- Customer Satisfaction: Average rating out of 5</t>
        </is>
      </c>
    </row>
    <row r="26">
      <c r="A26" t="inlineStr">
        <is>
          <t>- Conversion Rate: % of visitors who become customers</t>
        </is>
      </c>
    </row>
    <row r="27">
      <c r="A27" t="inlineStr">
        <is>
          <t>- Customer Retention: % of customers who return</t>
        </is>
      </c>
    </row>
    <row r="28">
      <c r="A28" t="inlineStr"/>
    </row>
    <row r="29">
      <c r="A29" t="inlineStr">
        <is>
          <t>Created by Ayoolumi Melehon | ayofemimelehon.com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2026-01-23T20:59:24Z</dcterms:created>
  <dcterms:modified xmlns:dcterms="http://purl.org/dc/terms/" xmlns:xsi="http://www.w3.org/2001/XMLSchema-instance" xsi:type="dcterms:W3CDTF">2026-01-23T20:59:24Z</dcterms:modified>
</cp:coreProperties>
</file>